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汇总表" sheetId="1" r:id="rId1"/>
    <sheet name="发放单位明细" sheetId="2" r:id="rId2"/>
    <sheet name="人员花名册" sheetId="3" r:id="rId3"/>
  </sheets>
  <definedNames>
    <definedName name="_xlnm._FilterDatabase" localSheetId="2" hidden="1">人员花名册!$A$4:$P$20</definedName>
    <definedName name="_xlnm.Print_Titles" localSheetId="2">人员花名册!$1:$4</definedName>
  </definedNames>
  <calcPr calcId="144525"/>
</workbook>
</file>

<file path=xl/sharedStrings.xml><?xml version="1.0" encoding="utf-8"?>
<sst xmlns="http://schemas.openxmlformats.org/spreadsheetml/2006/main" count="171" uniqueCount="88">
  <si>
    <t>泸县公益性岗位招用高校毕业生岗位、社保补贴资金申报汇总表</t>
  </si>
  <si>
    <r>
      <rPr>
        <sz val="14"/>
        <rFont val="宋体"/>
        <charset val="134"/>
      </rPr>
      <t>二</t>
    </r>
    <r>
      <rPr>
        <sz val="14"/>
        <rFont val="Times New Roman"/>
        <charset val="134"/>
      </rPr>
      <t>0</t>
    </r>
    <r>
      <rPr>
        <sz val="14"/>
        <rFont val="宋体"/>
        <charset val="134"/>
      </rPr>
      <t>二四年七月</t>
    </r>
    <r>
      <rPr>
        <sz val="14"/>
        <rFont val="Times New Roman"/>
        <charset val="134"/>
      </rPr>
      <t xml:space="preserve">                                                                                                                          </t>
    </r>
    <r>
      <rPr>
        <sz val="14"/>
        <rFont val="宋体"/>
        <charset val="134"/>
      </rPr>
      <t>单位：人、元</t>
    </r>
  </si>
  <si>
    <t>人员类别</t>
  </si>
  <si>
    <t>单位数</t>
  </si>
  <si>
    <t>人数</t>
  </si>
  <si>
    <t>补贴期限</t>
  </si>
  <si>
    <t>岗位补贴</t>
  </si>
  <si>
    <t>社保补贴</t>
  </si>
  <si>
    <t>合计</t>
  </si>
  <si>
    <t>养老保险</t>
  </si>
  <si>
    <t>医疗保险</t>
  </si>
  <si>
    <t>失业保险</t>
  </si>
  <si>
    <t>毕业年度</t>
  </si>
  <si>
    <t>2023.10-2024.6</t>
  </si>
  <si>
    <t>-</t>
  </si>
  <si>
    <r>
      <rPr>
        <sz val="14"/>
        <rFont val="仿宋_GB2312"/>
        <charset val="134"/>
      </rPr>
      <t>申请补贴金额合计（元）：90620</t>
    </r>
    <r>
      <rPr>
        <sz val="14"/>
        <rFont val="Times New Roman"/>
        <charset val="134"/>
      </rPr>
      <t xml:space="preserve">.00                                                                            </t>
    </r>
    <r>
      <rPr>
        <b/>
        <sz val="14"/>
        <rFont val="仿宋_GB2312"/>
        <charset val="134"/>
      </rPr>
      <t>大写：玖万零陆佰贰拾元整</t>
    </r>
  </si>
  <si>
    <t>就业服务机构意见</t>
  </si>
  <si>
    <t>人力资源和社会保障部门审核意见</t>
  </si>
  <si>
    <t>业务股室:</t>
  </si>
  <si>
    <t>分管领导:</t>
  </si>
  <si>
    <t>主要领导：</t>
  </si>
  <si>
    <t>日期：</t>
  </si>
  <si>
    <t>日期（章）：</t>
  </si>
  <si>
    <t>附：申报单位明细表和申报材料。</t>
  </si>
  <si>
    <t xml:space="preserve">经办股室初审人： </t>
  </si>
  <si>
    <t>经办股室复核人：</t>
  </si>
  <si>
    <t>财务股复核人：</t>
  </si>
  <si>
    <t>制表日期：2024年7月3日</t>
  </si>
  <si>
    <t>备注：根据泸市财社〔2019〕146号的文件规定，基层村（社区）招用毕业年度高校毕业生从事基层公共就业服务的，可按规定享受岗位补贴。岗位补贴按照最低工资标准执行，即：1970元/月/人，所需资金从就业专项资金中列支。</t>
  </si>
  <si>
    <t>泸县公益性岗位招用毕业年度内高校毕业生岗位补贴资金申报明细表 　</t>
  </si>
  <si>
    <t xml:space="preserve">                2024年3月                                                                                              单位：人、元、月</t>
  </si>
  <si>
    <t>序号</t>
  </si>
  <si>
    <t>用人（收款）单位名称</t>
  </si>
  <si>
    <t>收款单位</t>
  </si>
  <si>
    <t>开户银行</t>
  </si>
  <si>
    <t>期  限</t>
  </si>
  <si>
    <t>总人数</t>
  </si>
  <si>
    <t>总月数</t>
  </si>
  <si>
    <t>补贴金额</t>
  </si>
  <si>
    <t>备注</t>
  </si>
  <si>
    <t>泸县太伏镇人民政府</t>
  </si>
  <si>
    <t>泸县农商银行太伏支行</t>
  </si>
  <si>
    <t>2024.4-6</t>
  </si>
  <si>
    <t>泸县方洞镇人民政府</t>
  </si>
  <si>
    <t>方洞信用社</t>
  </si>
  <si>
    <t>2024.1-5</t>
  </si>
  <si>
    <t>立石镇二郎井社区</t>
  </si>
  <si>
    <t>立石镇二郎井社区居民委员会</t>
  </si>
  <si>
    <t>四川泸县农村商业银行股份有限公司</t>
  </si>
  <si>
    <t>泸县百和镇人民政府</t>
  </si>
  <si>
    <t>百和信用社</t>
  </si>
  <si>
    <t>2024.1-3</t>
  </si>
  <si>
    <t>泸县公益性岗位招用毕业年度内高校毕业生岗位补贴资金申报汇总表</t>
  </si>
  <si>
    <t>2024年7月3日</t>
  </si>
  <si>
    <t>申报补贴单位</t>
  </si>
  <si>
    <t>姓 名</t>
  </si>
  <si>
    <t>性别</t>
  </si>
  <si>
    <t>年龄</t>
  </si>
  <si>
    <t>岗位类别</t>
  </si>
  <si>
    <t>月工资</t>
  </si>
  <si>
    <t>毕业日期</t>
  </si>
  <si>
    <t>进单位日期</t>
  </si>
  <si>
    <t>申报补贴起止时间</t>
  </si>
  <si>
    <t>累计享受月数</t>
  </si>
  <si>
    <t>本次补贴月数</t>
  </si>
  <si>
    <t>太伏镇人民政府</t>
  </si>
  <si>
    <t>刘玉结</t>
  </si>
  <si>
    <t>女</t>
  </si>
  <si>
    <t>高校毕业生</t>
  </si>
  <si>
    <t>基层公共服务</t>
  </si>
  <si>
    <t>2023.6</t>
  </si>
  <si>
    <t>黄静</t>
  </si>
  <si>
    <t>李敏</t>
  </si>
  <si>
    <t>陈南</t>
  </si>
  <si>
    <t>蒲勇</t>
  </si>
  <si>
    <t>男</t>
  </si>
  <si>
    <t>小计</t>
  </si>
  <si>
    <t>方洞镇人民政府</t>
  </si>
  <si>
    <t>胡源</t>
  </si>
  <si>
    <t>陈雨梦</t>
  </si>
  <si>
    <t>百和镇人民政府</t>
  </si>
  <si>
    <t>汪文祥</t>
  </si>
  <si>
    <t>毕业年度高校毕业生</t>
  </si>
  <si>
    <t>艾宗杰</t>
  </si>
  <si>
    <t>2023.10－2024.6</t>
  </si>
  <si>
    <t>刘锐锋</t>
  </si>
  <si>
    <t>经办股室初审人:</t>
  </si>
  <si>
    <t>财务股室复核人：</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</si>
</sst>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0.00_ "/>
    <numFmt numFmtId="177" formatCode="0.00_);[Red]\(0.00\)"/>
    <numFmt numFmtId="42" formatCode="_ &quot;￥&quot;* #,##0_ ;_ &quot;￥&quot;* \-#,##0_ ;_ &quot;￥&quot;* &quot;-&quot;_ ;_ @_ "/>
    <numFmt numFmtId="43" formatCode="_ * #,##0.00_ ;_ * \-#,##0.00_ ;_ * &quot;-&quot;??_ ;_ @_ "/>
  </numFmts>
  <fonts count="46">
    <font>
      <sz val="11"/>
      <color theme="1"/>
      <name val="宋体"/>
      <charset val="134"/>
      <scheme val="minor"/>
    </font>
    <font>
      <b/>
      <sz val="16"/>
      <name val="宋体"/>
      <charset val="134"/>
    </font>
    <font>
      <b/>
      <sz val="20"/>
      <name val="宋体"/>
      <charset val="134"/>
    </font>
    <font>
      <sz val="10"/>
      <name val="宋体"/>
      <charset val="134"/>
    </font>
    <font>
      <sz val="9"/>
      <name val="宋体"/>
      <charset val="134"/>
    </font>
    <font>
      <b/>
      <sz val="10"/>
      <name val="宋体"/>
      <charset val="134"/>
    </font>
    <font>
      <sz val="9"/>
      <color theme="1"/>
      <name val="宋体"/>
      <charset val="134"/>
    </font>
    <font>
      <b/>
      <sz val="9"/>
      <name val="宋体"/>
      <charset val="134"/>
    </font>
    <font>
      <sz val="9"/>
      <color theme="1"/>
      <name val="宋体"/>
      <charset val="134"/>
      <scheme val="minor"/>
    </font>
    <font>
      <sz val="9"/>
      <name val="仿宋_GB2312"/>
      <charset val="134"/>
    </font>
    <font>
      <sz val="10"/>
      <color theme="1"/>
      <name val="宋体"/>
      <charset val="134"/>
    </font>
    <font>
      <sz val="10"/>
      <name val="仿宋_GB2312"/>
      <charset val="134"/>
    </font>
    <font>
      <b/>
      <sz val="18"/>
      <color indexed="8"/>
      <name val="宋体"/>
      <charset val="134"/>
    </font>
    <font>
      <sz val="10"/>
      <color indexed="8"/>
      <name val="宋体"/>
      <charset val="134"/>
    </font>
    <font>
      <b/>
      <sz val="10"/>
      <name val="仿宋_GB2312"/>
      <charset val="134"/>
    </font>
    <font>
      <sz val="12"/>
      <name val="宋体"/>
      <charset val="134"/>
    </font>
    <font>
      <sz val="9"/>
      <color indexed="8"/>
      <name val="仿宋_GB2312"/>
      <charset val="134"/>
    </font>
    <font>
      <sz val="10"/>
      <color indexed="8"/>
      <name val="仿宋_GB2312"/>
      <charset val="134"/>
    </font>
    <font>
      <sz val="10"/>
      <color theme="1"/>
      <name val="宋体"/>
      <charset val="134"/>
      <scheme val="minor"/>
    </font>
    <font>
      <sz val="10"/>
      <name val="宋体"/>
      <charset val="134"/>
      <scheme val="minor"/>
    </font>
    <font>
      <b/>
      <sz val="10"/>
      <color indexed="8"/>
      <name val="仿宋_GB2312"/>
      <charset val="134"/>
    </font>
    <font>
      <sz val="10"/>
      <color rgb="FF000000"/>
      <name val="仿宋_GB2312"/>
      <charset val="134"/>
    </font>
    <font>
      <sz val="14"/>
      <name val="宋体"/>
      <charset val="134"/>
    </font>
    <font>
      <sz val="14"/>
      <name val="仿宋_GB2312"/>
      <charset val="134"/>
    </font>
    <font>
      <sz val="12"/>
      <name val="仿宋_GB2312"/>
      <charset val="134"/>
    </font>
    <font>
      <b/>
      <sz val="14"/>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5"/>
      <color theme="3"/>
      <name val="宋体"/>
      <charset val="134"/>
      <scheme val="minor"/>
    </font>
    <font>
      <sz val="11"/>
      <color rgb="FF9C0006"/>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4"/>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EB9C"/>
        <bgColor indexed="64"/>
      </patternFill>
    </fill>
    <fill>
      <patternFill patternType="solid">
        <fgColor theme="5" tint="0.599993896298105"/>
        <bgColor indexed="64"/>
      </patternFill>
    </fill>
  </fills>
  <borders count="24">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15" fillId="0" borderId="0" applyNumberFormat="false" applyFill="false" applyBorder="false" applyAlignment="false" applyProtection="false">
      <alignment vertical="top"/>
    </xf>
    <xf numFmtId="0" fontId="15" fillId="0" borderId="0"/>
    <xf numFmtId="0" fontId="15" fillId="0" borderId="0" applyNumberFormat="false" applyFill="false" applyBorder="false" applyAlignment="false" applyProtection="false">
      <alignment vertical="top"/>
    </xf>
    <xf numFmtId="0" fontId="15" fillId="0" borderId="0" applyNumberFormat="false" applyFill="false" applyBorder="false" applyAlignment="false" applyProtection="false">
      <alignment vertical="top"/>
    </xf>
    <xf numFmtId="0" fontId="15" fillId="0" borderId="0" applyNumberFormat="false" applyFill="false" applyBorder="false" applyAlignment="false" applyProtection="false">
      <alignment vertical="top"/>
    </xf>
    <xf numFmtId="0" fontId="15" fillId="0" borderId="0" applyNumberFormat="false" applyFill="false" applyBorder="false" applyAlignment="false" applyProtection="false">
      <alignment vertical="top"/>
    </xf>
    <xf numFmtId="0" fontId="26"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7" fillId="21" borderId="19" applyNumberFormat="false" applyAlignment="false" applyProtection="false">
      <alignment vertical="center"/>
    </xf>
    <xf numFmtId="0" fontId="33" fillId="16" borderId="18" applyNumberFormat="false" applyAlignment="false" applyProtection="false">
      <alignment vertical="center"/>
    </xf>
    <xf numFmtId="0" fontId="31"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top"/>
    </xf>
    <xf numFmtId="0" fontId="30" fillId="0" borderId="17" applyNumberFormat="false" applyFill="false" applyAlignment="false" applyProtection="false">
      <alignment vertical="center"/>
    </xf>
    <xf numFmtId="0" fontId="35"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top"/>
    </xf>
    <xf numFmtId="0" fontId="32" fillId="0" borderId="17" applyNumberFormat="false" applyFill="false" applyAlignment="false" applyProtection="false">
      <alignment vertical="center"/>
    </xf>
    <xf numFmtId="0" fontId="27"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top"/>
    </xf>
    <xf numFmtId="41" fontId="0" fillId="0" borderId="0" applyFont="false" applyFill="false" applyBorder="false" applyAlignment="false" applyProtection="false">
      <alignment vertical="center"/>
    </xf>
    <xf numFmtId="0" fontId="27" fillId="11"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26" fillId="26" borderId="0" applyNumberFormat="false" applyBorder="false" applyAlignment="false" applyProtection="false">
      <alignment vertical="center"/>
    </xf>
    <xf numFmtId="0" fontId="36" fillId="0" borderId="20" applyNumberFormat="false" applyFill="false" applyAlignment="false" applyProtection="false">
      <alignment vertical="center"/>
    </xf>
    <xf numFmtId="0" fontId="39" fillId="0" borderId="21" applyNumberFormat="false" applyFill="false" applyAlignment="false" applyProtection="false">
      <alignment vertical="center"/>
    </xf>
    <xf numFmtId="0" fontId="27" fillId="28" borderId="0" applyNumberFormat="false" applyBorder="false" applyAlignment="false" applyProtection="false">
      <alignment vertical="center"/>
    </xf>
    <xf numFmtId="0" fontId="27" fillId="29"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0" borderId="0"/>
    <xf numFmtId="0" fontId="38" fillId="0" borderId="0" applyNumberFormat="false" applyFill="false" applyBorder="false" applyAlignment="false" applyProtection="false">
      <alignment vertical="center"/>
    </xf>
    <xf numFmtId="0" fontId="27" fillId="27" borderId="0" applyNumberFormat="false" applyBorder="false" applyAlignment="false" applyProtection="false">
      <alignment vertical="center"/>
    </xf>
    <xf numFmtId="0" fontId="40" fillId="0" borderId="22"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27"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27" fillId="34" borderId="0" applyNumberFormat="false" applyBorder="false" applyAlignment="false" applyProtection="false">
      <alignment vertical="center"/>
    </xf>
    <xf numFmtId="0" fontId="0" fillId="32" borderId="23" applyNumberFormat="false" applyFont="false" applyAlignment="false" applyProtection="false">
      <alignment vertical="center"/>
    </xf>
    <xf numFmtId="0" fontId="26"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top"/>
    </xf>
    <xf numFmtId="0" fontId="41" fillId="3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3" fillId="33" borderId="0" applyNumberFormat="false" applyBorder="false" applyAlignment="false" applyProtection="false">
      <alignment vertical="center"/>
    </xf>
    <xf numFmtId="0" fontId="44" fillId="21" borderId="16" applyNumberFormat="false" applyAlignment="false" applyProtection="false">
      <alignment vertical="center"/>
    </xf>
    <xf numFmtId="0" fontId="26" fillId="10" borderId="0" applyNumberFormat="false" applyBorder="false" applyAlignment="false" applyProtection="false">
      <alignment vertical="center"/>
    </xf>
    <xf numFmtId="0" fontId="26" fillId="9"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6"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7" borderId="0" applyNumberFormat="false" applyBorder="false" applyAlignment="false" applyProtection="false">
      <alignment vertical="center"/>
    </xf>
    <xf numFmtId="0" fontId="27" fillId="5" borderId="0" applyNumberFormat="false" applyBorder="false" applyAlignment="false" applyProtection="false">
      <alignment vertical="center"/>
    </xf>
    <xf numFmtId="0" fontId="28" fillId="6" borderId="16" applyNumberFormat="false" applyAlignment="false" applyProtection="false">
      <alignment vertical="center"/>
    </xf>
    <xf numFmtId="0" fontId="27" fillId="20" borderId="0" applyNumberFormat="false" applyBorder="false" applyAlignment="false" applyProtection="false">
      <alignment vertical="center"/>
    </xf>
    <xf numFmtId="0" fontId="26" fillId="4" borderId="0" applyNumberFormat="false" applyBorder="false" applyAlignment="false" applyProtection="false">
      <alignment vertical="center"/>
    </xf>
    <xf numFmtId="0" fontId="27" fillId="19" borderId="0" applyNumberFormat="false" applyBorder="false" applyAlignment="false" applyProtection="false">
      <alignment vertical="center"/>
    </xf>
  </cellStyleXfs>
  <cellXfs count="127">
    <xf numFmtId="0" fontId="0" fillId="0" borderId="0" xfId="0">
      <alignment vertical="center"/>
    </xf>
    <xf numFmtId="0" fontId="0" fillId="0" borderId="0" xfId="0" applyBorder="true">
      <alignment vertical="center"/>
    </xf>
    <xf numFmtId="0" fontId="1" fillId="2" borderId="0" xfId="0" applyFont="true" applyFill="true" applyBorder="true" applyAlignment="true">
      <alignment horizontal="center" vertical="center"/>
    </xf>
    <xf numFmtId="0" fontId="2" fillId="2" borderId="1" xfId="0"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57" fontId="4" fillId="2" borderId="1" xfId="0" applyNumberFormat="true" applyFont="true" applyFill="true" applyBorder="true" applyAlignment="true">
      <alignment horizontal="center" vertical="center"/>
    </xf>
    <xf numFmtId="0" fontId="5" fillId="2" borderId="2" xfId="0" applyFont="true" applyFill="true" applyBorder="true" applyAlignment="true">
      <alignment horizontal="center" vertical="center" wrapText="true"/>
    </xf>
    <xf numFmtId="49" fontId="6" fillId="2" borderId="2" xfId="30" applyNumberFormat="true"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8" fillId="0" borderId="2" xfId="0" applyFont="true" applyBorder="true" applyAlignment="true">
      <alignment horizontal="center" vertical="center"/>
    </xf>
    <xf numFmtId="0" fontId="4" fillId="2" borderId="3" xfId="2" applyFont="true" applyFill="true" applyBorder="true" applyAlignment="true">
      <alignment horizontal="center" vertical="center" wrapText="true"/>
    </xf>
    <xf numFmtId="0" fontId="4" fillId="2" borderId="4" xfId="2" applyFont="true" applyFill="true" applyBorder="true" applyAlignment="true">
      <alignment horizontal="center" vertical="center" wrapText="true"/>
    </xf>
    <xf numFmtId="0" fontId="4" fillId="2" borderId="2" xfId="2" applyFont="true" applyFill="true" applyBorder="true" applyAlignment="true">
      <alignment horizontal="center" vertical="center" wrapText="true"/>
    </xf>
    <xf numFmtId="49" fontId="6" fillId="0" borderId="2" xfId="30" applyNumberFormat="true" applyFont="true" applyFill="true" applyBorder="true" applyAlignment="true">
      <alignment horizontal="center" vertical="center" wrapText="true"/>
    </xf>
    <xf numFmtId="0" fontId="9" fillId="0" borderId="2" xfId="1" applyFont="true" applyFill="true" applyBorder="true" applyAlignment="true">
      <alignment horizontal="center" vertical="center"/>
    </xf>
    <xf numFmtId="0" fontId="0" fillId="0" borderId="2" xfId="0" applyBorder="true" applyAlignment="true">
      <alignment horizontal="center" vertical="center"/>
    </xf>
    <xf numFmtId="49" fontId="6" fillId="0" borderId="3" xfId="30" applyNumberFormat="true" applyFont="true" applyFill="true" applyBorder="true" applyAlignment="true">
      <alignment horizontal="center" vertical="center" wrapText="true"/>
    </xf>
    <xf numFmtId="49" fontId="6" fillId="0" borderId="4" xfId="30" applyNumberFormat="true" applyFont="true" applyFill="true" applyBorder="true" applyAlignment="true">
      <alignment horizontal="center" vertical="center" wrapText="true"/>
    </xf>
    <xf numFmtId="0" fontId="4" fillId="2" borderId="0" xfId="0" applyFont="true" applyFill="true" applyBorder="true" applyAlignment="true">
      <alignment horizontal="center" vertical="center"/>
    </xf>
    <xf numFmtId="0" fontId="5" fillId="2" borderId="1" xfId="0" applyFont="true" applyFill="true" applyBorder="true" applyAlignment="true">
      <alignment horizontal="center" vertical="center"/>
    </xf>
    <xf numFmtId="49" fontId="5" fillId="2" borderId="2" xfId="0" applyNumberFormat="true"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1" fillId="2" borderId="0" xfId="0" applyFont="true" applyFill="true" applyBorder="true" applyAlignment="true" applyProtection="true">
      <alignment horizontal="center" vertical="center"/>
    </xf>
    <xf numFmtId="0" fontId="2" fillId="2" borderId="1" xfId="0" applyFont="true" applyFill="true" applyBorder="true" applyAlignment="true" applyProtection="true">
      <alignment horizontal="center" vertical="center"/>
    </xf>
    <xf numFmtId="0" fontId="3" fillId="2" borderId="1" xfId="0" applyFont="true" applyFill="true" applyBorder="true" applyAlignment="true">
      <alignment horizontal="center" vertical="center"/>
    </xf>
    <xf numFmtId="0" fontId="3" fillId="2" borderId="0" xfId="0" applyFont="true" applyFill="true" applyBorder="true" applyAlignment="true">
      <alignment horizontal="center" vertical="center"/>
    </xf>
    <xf numFmtId="49" fontId="5" fillId="2" borderId="5" xfId="0" applyNumberFormat="true" applyFont="true" applyFill="true" applyBorder="true" applyAlignment="true">
      <alignment horizontal="center" vertical="center" wrapText="true"/>
    </xf>
    <xf numFmtId="0" fontId="5" fillId="2" borderId="2" xfId="0" applyFont="true" applyFill="true" applyBorder="true" applyAlignment="true" applyProtection="true">
      <alignment horizontal="center" vertical="center" wrapText="true"/>
    </xf>
    <xf numFmtId="49" fontId="5" fillId="2" borderId="6" xfId="0" applyNumberFormat="true" applyFont="true" applyFill="true" applyBorder="true" applyAlignment="true">
      <alignment horizontal="center" vertical="center" wrapText="true"/>
    </xf>
    <xf numFmtId="49" fontId="4" fillId="2" borderId="6" xfId="0" applyNumberFormat="true"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2" borderId="7" xfId="2" applyFont="true" applyFill="true" applyBorder="true" applyAlignment="true">
      <alignment horizontal="center" vertical="center" wrapText="true"/>
    </xf>
    <xf numFmtId="176" fontId="8" fillId="0" borderId="0" xfId="0" applyNumberFormat="true" applyFont="true" applyAlignment="true">
      <alignment horizontal="center" vertical="center"/>
    </xf>
    <xf numFmtId="49" fontId="6" fillId="0" borderId="7" xfId="30" applyNumberFormat="true" applyFont="true" applyFill="true" applyBorder="true" applyAlignment="true">
      <alignment horizontal="center" vertical="center" wrapText="true"/>
    </xf>
    <xf numFmtId="0" fontId="4" fillId="2" borderId="0" xfId="0" applyFont="true" applyFill="true" applyBorder="true" applyAlignment="true" applyProtection="true">
      <alignment horizontal="center" vertical="center"/>
    </xf>
    <xf numFmtId="0" fontId="4" fillId="2" borderId="0" xfId="0" applyFont="true" applyFill="true" applyAlignment="true">
      <alignment horizontal="center" vertical="center"/>
    </xf>
    <xf numFmtId="0" fontId="2" fillId="2" borderId="0" xfId="0" applyFont="true" applyFill="true" applyBorder="true" applyAlignment="true">
      <alignment horizontal="center" vertical="center"/>
    </xf>
    <xf numFmtId="0" fontId="5" fillId="2" borderId="2" xfId="0" applyFont="true" applyFill="true" applyBorder="true" applyAlignment="true">
      <alignment horizontal="center" vertical="center"/>
    </xf>
    <xf numFmtId="49" fontId="10" fillId="0" borderId="0" xfId="30" applyNumberFormat="true" applyFont="true" applyFill="true" applyBorder="true" applyAlignment="true">
      <alignment horizontal="center" vertical="center"/>
    </xf>
    <xf numFmtId="0" fontId="11" fillId="0" borderId="0" xfId="30" applyFont="true" applyFill="true" applyBorder="true" applyAlignment="true">
      <alignment horizontal="center" vertical="center"/>
    </xf>
    <xf numFmtId="43" fontId="11" fillId="0" borderId="0" xfId="30" applyNumberFormat="true" applyFont="true" applyFill="true" applyBorder="true" applyAlignment="true">
      <alignment horizontal="center" vertical="center"/>
    </xf>
    <xf numFmtId="0" fontId="12" fillId="2" borderId="0" xfId="0" applyFont="true" applyFill="true" applyBorder="true" applyAlignment="true">
      <alignment horizontal="center" vertical="center"/>
    </xf>
    <xf numFmtId="0" fontId="13" fillId="2" borderId="1" xfId="0" applyFont="true" applyFill="true" applyBorder="true" applyAlignment="true">
      <alignment horizontal="center" vertical="center"/>
    </xf>
    <xf numFmtId="0" fontId="14" fillId="2" borderId="2" xfId="0" applyFont="true" applyFill="true" applyBorder="true" applyAlignment="true">
      <alignment horizontal="center" vertical="center" wrapText="true"/>
    </xf>
    <xf numFmtId="0" fontId="15" fillId="2" borderId="2" xfId="0" applyFont="true" applyFill="true" applyBorder="true">
      <alignment vertical="center"/>
    </xf>
    <xf numFmtId="49" fontId="10" fillId="3" borderId="2" xfId="30" applyNumberFormat="true" applyFont="true" applyFill="true" applyBorder="true" applyAlignment="true">
      <alignment horizontal="center" vertical="center" wrapText="true"/>
    </xf>
    <xf numFmtId="49" fontId="10" fillId="2" borderId="2" xfId="30" applyNumberFormat="true" applyFont="true" applyFill="true" applyBorder="true" applyAlignment="true">
      <alignment horizontal="center" vertical="center" wrapText="true"/>
    </xf>
    <xf numFmtId="49" fontId="10" fillId="3" borderId="5" xfId="30" applyNumberFormat="true" applyFont="true" applyFill="true" applyBorder="true" applyAlignment="true">
      <alignment horizontal="center" vertical="center" wrapText="true"/>
    </xf>
    <xf numFmtId="49" fontId="10" fillId="2" borderId="5" xfId="30" applyNumberFormat="true" applyFont="true" applyFill="true" applyBorder="true" applyAlignment="true">
      <alignment horizontal="center" vertical="center" wrapText="true"/>
    </xf>
    <xf numFmtId="0" fontId="14" fillId="2" borderId="3" xfId="0" applyFont="true" applyFill="true" applyBorder="true" applyAlignment="true">
      <alignment horizontal="center" vertical="center" wrapText="true"/>
    </xf>
    <xf numFmtId="0" fontId="9" fillId="3" borderId="2" xfId="1" applyFont="true" applyFill="true" applyBorder="true" applyAlignment="true">
      <alignment horizontal="center" vertical="center"/>
    </xf>
    <xf numFmtId="0" fontId="9" fillId="3" borderId="2" xfId="0" applyFont="true" applyFill="true" applyBorder="true" applyAlignment="true">
      <alignment horizontal="center" vertical="center" wrapText="true"/>
    </xf>
    <xf numFmtId="0" fontId="9" fillId="0" borderId="2" xfId="12" applyFont="true" applyFill="true" applyBorder="true" applyAlignment="true">
      <alignment horizontal="center" vertical="center" wrapText="true"/>
    </xf>
    <xf numFmtId="49" fontId="10" fillId="3" borderId="6" xfId="30" applyNumberFormat="true" applyFont="true" applyFill="true" applyBorder="true" applyAlignment="true">
      <alignment horizontal="center" vertical="center" wrapText="true"/>
    </xf>
    <xf numFmtId="49" fontId="10" fillId="2" borderId="6" xfId="30" applyNumberFormat="true" applyFont="true" applyFill="true" applyBorder="true" applyAlignment="true">
      <alignment horizontal="center" vertical="center" wrapText="true"/>
    </xf>
    <xf numFmtId="0" fontId="11" fillId="2" borderId="3" xfId="15" applyFont="true" applyFill="true" applyBorder="true" applyAlignment="true">
      <alignment horizontal="center" vertical="center" wrapText="true"/>
    </xf>
    <xf numFmtId="0" fontId="11" fillId="2" borderId="4" xfId="15" applyFont="true" applyFill="true" applyBorder="true" applyAlignment="true">
      <alignment horizontal="center" vertical="center" wrapText="true"/>
    </xf>
    <xf numFmtId="0" fontId="16" fillId="2" borderId="0" xfId="0" applyFont="true" applyFill="true" applyBorder="true" applyAlignment="true">
      <alignment horizontal="center" vertical="center"/>
    </xf>
    <xf numFmtId="0" fontId="17" fillId="2" borderId="0" xfId="0" applyFont="true" applyFill="true" applyBorder="true" applyAlignment="true">
      <alignment vertical="center"/>
    </xf>
    <xf numFmtId="0" fontId="17" fillId="2" borderId="0" xfId="0" applyFont="true" applyFill="true" applyBorder="true" applyAlignment="true">
      <alignment horizontal="center" vertical="center"/>
    </xf>
    <xf numFmtId="0" fontId="14" fillId="2" borderId="2" xfId="0" applyFont="true" applyFill="true" applyBorder="true" applyAlignment="true">
      <alignment horizontal="center" vertical="center"/>
    </xf>
    <xf numFmtId="43" fontId="14" fillId="2" borderId="2" xfId="0" applyNumberFormat="true" applyFont="true" applyFill="true" applyBorder="true" applyAlignment="true">
      <alignment horizontal="center" vertical="center"/>
    </xf>
    <xf numFmtId="0" fontId="18" fillId="2" borderId="2" xfId="30" applyFont="true" applyFill="true" applyBorder="true" applyAlignment="true">
      <alignment horizontal="center" vertical="center"/>
    </xf>
    <xf numFmtId="43" fontId="18" fillId="2" borderId="2" xfId="30" applyNumberFormat="true" applyFont="true" applyFill="true" applyBorder="true" applyAlignment="true">
      <alignment horizontal="center" vertical="center"/>
    </xf>
    <xf numFmtId="0" fontId="19" fillId="2" borderId="5" xfId="15" applyFont="true" applyFill="true" applyBorder="true" applyAlignment="true">
      <alignment horizontal="center" vertical="center"/>
    </xf>
    <xf numFmtId="43" fontId="19" fillId="2" borderId="5" xfId="0" applyNumberFormat="true" applyFont="true" applyFill="true" applyBorder="true" applyAlignment="true">
      <alignment horizontal="center" vertical="center"/>
    </xf>
    <xf numFmtId="0" fontId="9" fillId="0" borderId="2" xfId="0" applyFont="true" applyFill="true" applyBorder="true" applyAlignment="true">
      <alignment horizontal="center" vertical="center" wrapText="true"/>
    </xf>
    <xf numFmtId="43" fontId="9" fillId="2" borderId="2" xfId="0" applyNumberFormat="true" applyFont="true" applyFill="true" applyBorder="true" applyAlignment="true">
      <alignment horizontal="center" vertical="center"/>
    </xf>
    <xf numFmtId="49" fontId="10" fillId="0" borderId="6" xfId="30" applyNumberFormat="true" applyFont="true" applyFill="true" applyBorder="true" applyAlignment="true">
      <alignment horizontal="center" vertical="center"/>
    </xf>
    <xf numFmtId="0" fontId="19" fillId="0" borderId="6" xfId="30" applyFont="true" applyFill="true" applyBorder="true" applyAlignment="true">
      <alignment horizontal="center" vertical="center"/>
    </xf>
    <xf numFmtId="43" fontId="19" fillId="2" borderId="6" xfId="0" applyNumberFormat="true" applyFont="true" applyFill="true" applyBorder="true" applyAlignment="true">
      <alignment horizontal="center" vertical="center"/>
    </xf>
    <xf numFmtId="0" fontId="11" fillId="2" borderId="7" xfId="15" applyFont="true" applyFill="true" applyBorder="true" applyAlignment="true">
      <alignment horizontal="center" vertical="center" wrapText="true"/>
    </xf>
    <xf numFmtId="0" fontId="19" fillId="2" borderId="2" xfId="15" applyFont="true" applyFill="true" applyBorder="true" applyAlignment="true">
      <alignment horizontal="center" vertical="center"/>
    </xf>
    <xf numFmtId="43" fontId="19" fillId="2" borderId="2" xfId="0" applyNumberFormat="true" applyFont="true" applyFill="true" applyBorder="true" applyAlignment="true">
      <alignment horizontal="center" vertical="center"/>
    </xf>
    <xf numFmtId="0" fontId="17" fillId="2" borderId="0" xfId="0" applyFont="true" applyFill="true" applyAlignment="true">
      <alignment horizontal="center" vertical="center"/>
    </xf>
    <xf numFmtId="0" fontId="20" fillId="2" borderId="2" xfId="0" applyFont="true" applyFill="true" applyBorder="true" applyAlignment="true">
      <alignment horizontal="center" vertical="center"/>
    </xf>
    <xf numFmtId="0" fontId="20" fillId="2" borderId="5" xfId="0" applyFont="true" applyFill="true" applyBorder="true" applyAlignment="true">
      <alignment horizontal="center" vertical="center"/>
    </xf>
    <xf numFmtId="43" fontId="9" fillId="2" borderId="0" xfId="0" applyNumberFormat="true" applyFont="true" applyFill="true" applyBorder="true" applyAlignment="true">
      <alignment horizontal="center" vertical="center"/>
    </xf>
    <xf numFmtId="43" fontId="9" fillId="0" borderId="0" xfId="0" applyNumberFormat="true" applyFont="true" applyFill="true" applyBorder="true" applyAlignment="true">
      <alignment horizontal="center" vertical="center"/>
    </xf>
    <xf numFmtId="0" fontId="20" fillId="2" borderId="6" xfId="0" applyFont="true" applyFill="true" applyBorder="true" applyAlignment="true">
      <alignment horizontal="center" vertical="center"/>
    </xf>
    <xf numFmtId="0" fontId="17" fillId="2" borderId="2" xfId="15" applyFont="true" applyFill="true" applyBorder="true" applyAlignment="true">
      <alignment horizontal="center" vertical="center" wrapText="true"/>
    </xf>
    <xf numFmtId="43" fontId="21" fillId="2" borderId="0" xfId="0" applyNumberFormat="true" applyFont="true" applyFill="true" applyBorder="true" applyAlignment="true">
      <alignment horizontal="center" vertical="center"/>
    </xf>
    <xf numFmtId="0" fontId="17" fillId="2" borderId="0" xfId="0" applyFont="true" applyFill="true" applyBorder="true" applyAlignment="true">
      <alignment horizontal="center" vertical="center" wrapText="true"/>
    </xf>
    <xf numFmtId="0" fontId="1" fillId="0" borderId="0" xfId="0" applyFont="true" applyAlignment="true">
      <alignment horizontal="center" vertical="center" wrapText="true"/>
    </xf>
    <xf numFmtId="0" fontId="1" fillId="0" borderId="0" xfId="0" applyFont="true" applyAlignment="true">
      <alignment horizontal="center" vertical="center"/>
    </xf>
    <xf numFmtId="0" fontId="22" fillId="0" borderId="1" xfId="0" applyFont="true" applyBorder="true" applyAlignment="true">
      <alignment horizontal="center" vertical="center"/>
    </xf>
    <xf numFmtId="0" fontId="23" fillId="0" borderId="5" xfId="0" applyFont="true" applyBorder="true" applyAlignment="true">
      <alignment horizontal="center" vertical="center" wrapText="true"/>
    </xf>
    <xf numFmtId="0" fontId="23" fillId="0" borderId="5" xfId="0" applyFont="true" applyBorder="true" applyAlignment="true">
      <alignment horizontal="center" vertical="center"/>
    </xf>
    <xf numFmtId="0" fontId="23" fillId="0" borderId="6" xfId="0" applyFont="true" applyBorder="true" applyAlignment="true">
      <alignment horizontal="center" vertical="center" wrapText="true"/>
    </xf>
    <xf numFmtId="0" fontId="23" fillId="0" borderId="6" xfId="0" applyFont="true" applyBorder="true" applyAlignment="true">
      <alignment horizontal="center" vertical="center"/>
    </xf>
    <xf numFmtId="0" fontId="24" fillId="0" borderId="2" xfId="0" applyFont="true" applyBorder="true" applyAlignment="true">
      <alignment horizontal="center" vertical="center" wrapText="true"/>
    </xf>
    <xf numFmtId="0" fontId="24" fillId="0" borderId="2" xfId="0" applyFont="true" applyBorder="true" applyAlignment="true">
      <alignment horizontal="center" vertical="center"/>
    </xf>
    <xf numFmtId="0" fontId="11" fillId="0" borderId="2" xfId="0" applyFont="true" applyBorder="true" applyAlignment="true">
      <alignment horizontal="center" vertical="center"/>
    </xf>
    <xf numFmtId="0" fontId="23" fillId="0" borderId="3" xfId="0" applyFont="true" applyBorder="true" applyAlignment="true">
      <alignment horizontal="left" vertical="center"/>
    </xf>
    <xf numFmtId="0" fontId="23" fillId="0" borderId="4" xfId="0" applyFont="true" applyBorder="true" applyAlignment="true">
      <alignment horizontal="left" vertical="center"/>
    </xf>
    <xf numFmtId="0" fontId="25" fillId="0" borderId="8" xfId="0" applyFont="true" applyBorder="true" applyAlignment="true">
      <alignment horizontal="center" vertical="center"/>
    </xf>
    <xf numFmtId="0" fontId="25" fillId="0" borderId="9" xfId="0" applyFont="true" applyBorder="true" applyAlignment="true">
      <alignment horizontal="center" vertical="center"/>
    </xf>
    <xf numFmtId="0" fontId="23" fillId="0" borderId="8" xfId="0" applyFont="true" applyBorder="true" applyAlignment="true">
      <alignment horizontal="left" vertical="top"/>
    </xf>
    <xf numFmtId="0" fontId="23" fillId="0" borderId="10" xfId="0" applyFont="true" applyBorder="true" applyAlignment="true">
      <alignment horizontal="left" vertical="top"/>
    </xf>
    <xf numFmtId="0" fontId="23" fillId="0" borderId="11" xfId="0" applyFont="true" applyBorder="true" applyAlignment="true">
      <alignment horizontal="left"/>
    </xf>
    <xf numFmtId="0" fontId="23" fillId="0" borderId="12" xfId="0" applyFont="true" applyBorder="true" applyAlignment="true">
      <alignment horizontal="left"/>
    </xf>
    <xf numFmtId="0" fontId="23" fillId="0" borderId="13" xfId="0" applyFont="true" applyBorder="true" applyAlignment="true">
      <alignment horizontal="left"/>
    </xf>
    <xf numFmtId="0" fontId="23" fillId="0" borderId="14" xfId="0" applyFont="true" applyBorder="true" applyAlignment="true">
      <alignment horizontal="left"/>
    </xf>
    <xf numFmtId="0" fontId="24" fillId="0" borderId="0" xfId="0" applyFont="true" applyBorder="true" applyAlignment="true">
      <alignment horizontal="left" vertical="center"/>
    </xf>
    <xf numFmtId="0" fontId="24" fillId="0" borderId="0" xfId="0" applyFont="true" applyBorder="true" applyAlignment="true">
      <alignment vertical="center"/>
    </xf>
    <xf numFmtId="0" fontId="3" fillId="0" borderId="0" xfId="0" applyFont="true" applyAlignment="true">
      <alignment horizontal="left" vertical="center" wrapText="true"/>
    </xf>
    <xf numFmtId="0" fontId="23" fillId="0" borderId="3" xfId="0" applyFont="true" applyBorder="true" applyAlignment="true">
      <alignment horizontal="center" vertical="center"/>
    </xf>
    <xf numFmtId="0" fontId="23" fillId="0" borderId="4" xfId="0" applyFont="true" applyBorder="true" applyAlignment="true">
      <alignment horizontal="center" vertical="center"/>
    </xf>
    <xf numFmtId="0" fontId="23" fillId="0" borderId="7" xfId="0" applyFont="true" applyBorder="true" applyAlignment="true">
      <alignment horizontal="center" vertical="center"/>
    </xf>
    <xf numFmtId="0" fontId="23" fillId="0" borderId="2" xfId="0" applyFont="true" applyBorder="true" applyAlignment="true">
      <alignment horizontal="center" vertical="center"/>
    </xf>
    <xf numFmtId="177" fontId="24" fillId="0" borderId="2" xfId="0" applyNumberFormat="true" applyFont="true" applyBorder="true" applyAlignment="true">
      <alignment horizontal="center" vertical="center"/>
    </xf>
    <xf numFmtId="177" fontId="24" fillId="0" borderId="2" xfId="0" applyNumberFormat="true" applyFont="true" applyBorder="true" applyAlignment="true">
      <alignment horizontal="center" vertical="center" wrapText="true"/>
    </xf>
    <xf numFmtId="0" fontId="25" fillId="0" borderId="10" xfId="0" applyFont="true" applyBorder="true" applyAlignment="true">
      <alignment horizontal="center" vertical="center"/>
    </xf>
    <xf numFmtId="0" fontId="25" fillId="0" borderId="3" xfId="0" applyFont="true" applyBorder="true" applyAlignment="true">
      <alignment horizontal="center" vertical="center"/>
    </xf>
    <xf numFmtId="0" fontId="25" fillId="0" borderId="4" xfId="0" applyFont="true" applyBorder="true" applyAlignment="true">
      <alignment horizontal="center" vertical="center"/>
    </xf>
    <xf numFmtId="0" fontId="23" fillId="0" borderId="5" xfId="0" applyFont="true" applyBorder="true" applyAlignment="true">
      <alignment horizontal="left" vertical="top"/>
    </xf>
    <xf numFmtId="0" fontId="23" fillId="0" borderId="9" xfId="0" applyFont="true" applyBorder="true" applyAlignment="true">
      <alignment horizontal="left" vertical="top"/>
    </xf>
    <xf numFmtId="0" fontId="23" fillId="0" borderId="15" xfId="0" applyFont="true" applyBorder="true" applyAlignment="true">
      <alignment horizontal="left"/>
    </xf>
    <xf numFmtId="0" fontId="23" fillId="0" borderId="0" xfId="0" applyFont="true" applyBorder="true" applyAlignment="true">
      <alignment horizontal="left"/>
    </xf>
    <xf numFmtId="0" fontId="23" fillId="0" borderId="6" xfId="0" applyFont="true" applyBorder="true" applyAlignment="true">
      <alignment horizontal="left"/>
    </xf>
    <xf numFmtId="0" fontId="23" fillId="0" borderId="1" xfId="0" applyFont="true" applyBorder="true" applyAlignment="true">
      <alignment horizontal="left"/>
    </xf>
    <xf numFmtId="31" fontId="24" fillId="0" borderId="0" xfId="0" applyNumberFormat="true" applyFont="true" applyBorder="true" applyAlignment="true">
      <alignment horizontal="center" vertical="center"/>
    </xf>
    <xf numFmtId="0" fontId="23" fillId="0" borderId="7" xfId="0" applyFont="true" applyBorder="true" applyAlignment="true">
      <alignment horizontal="left" vertical="center"/>
    </xf>
    <xf numFmtId="0" fontId="25" fillId="0" borderId="7" xfId="0" applyFont="true" applyBorder="true" applyAlignment="true">
      <alignment horizontal="center" vertical="center"/>
    </xf>
  </cellXfs>
  <cellStyles count="60">
    <cellStyle name="常规" xfId="0" builtinId="0"/>
    <cellStyle name="常规 26" xfId="1"/>
    <cellStyle name="常规_Sheet1" xfId="2"/>
    <cellStyle name="常规 29" xfId="3"/>
    <cellStyle name="常规 28" xfId="4"/>
    <cellStyle name="常规 89" xfId="5"/>
    <cellStyle name="常规 23 2" xfId="6"/>
    <cellStyle name="60% - 强调文字颜色 6" xfId="7" builtinId="52"/>
    <cellStyle name="20% - 强调文字颜色 6" xfId="8" builtinId="50"/>
    <cellStyle name="输出" xfId="9" builtinId="21"/>
    <cellStyle name="检查单元格" xfId="10" builtinId="23"/>
    <cellStyle name="差" xfId="11" builtinId="27"/>
    <cellStyle name="常规 84" xfId="12"/>
    <cellStyle name="标题 1" xfId="13" builtinId="16"/>
    <cellStyle name="解释性文本" xfId="14" builtinId="53"/>
    <cellStyle name="常规 90" xfId="15"/>
    <cellStyle name="标题 2" xfId="16" builtinId="17"/>
    <cellStyle name="40% - 强调文字颜色 5" xfId="17" builtinId="47"/>
    <cellStyle name="常规 88" xfId="18"/>
    <cellStyle name="千位分隔[0]" xfId="19" builtinId="6"/>
    <cellStyle name="40% - 强调文字颜色 6" xfId="20" builtinId="51"/>
    <cellStyle name="超链接" xfId="21" builtinId="8"/>
    <cellStyle name="强调文字颜色 5" xfId="22" builtinId="45"/>
    <cellStyle name="标题 3" xfId="23" builtinId="18"/>
    <cellStyle name="汇总" xfId="24" builtinId="25"/>
    <cellStyle name="20% - 强调文字颜色 1" xfId="25" builtinId="30"/>
    <cellStyle name="40% - 强调文字颜色 1" xfId="26" builtinId="31"/>
    <cellStyle name="强调文字颜色 6" xfId="27" builtinId="49"/>
    <cellStyle name="千位分隔" xfId="28" builtinId="3"/>
    <cellStyle name="标题" xfId="29" builtinId="15"/>
    <cellStyle name="0,0_x000d_&#10;NA_x000d_&#10;" xfId="30"/>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常规 26 2 4" xfId="41"/>
    <cellStyle name="好" xfId="42" builtinId="26"/>
    <cellStyle name="20% - 强调文字颜色 5" xfId="43" builtinId="46"/>
    <cellStyle name="适中" xfId="44" builtinId="28"/>
    <cellStyle name="计算" xfId="45" builtinId="22"/>
    <cellStyle name="强调文字颜色 1" xfId="46" builtinId="29"/>
    <cellStyle name="60% - 强调文字颜色 4" xfId="47" builtinId="44"/>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tabSelected="1" workbookViewId="0">
      <selection activeCell="A1" sqref="A1:I1"/>
    </sheetView>
  </sheetViews>
  <sheetFormatPr defaultColWidth="9" defaultRowHeight="13.5"/>
  <cols>
    <col min="1" max="1" width="14.752380952381" customWidth="true"/>
    <col min="2" max="2" width="10.6285714285714" customWidth="true"/>
    <col min="3" max="3" width="6.62857142857143" customWidth="true"/>
    <col min="4" max="4" width="18.5047619047619" customWidth="true"/>
    <col min="5" max="5" width="24.6285714285714" customWidth="true"/>
    <col min="6" max="6" width="13.752380952381" customWidth="true"/>
    <col min="7" max="7" width="11.8761904761905" customWidth="true"/>
    <col min="8" max="8" width="11" customWidth="true"/>
    <col min="9" max="9" width="13" customWidth="true"/>
  </cols>
  <sheetData>
    <row r="1" ht="42" customHeight="true" spans="1:9">
      <c r="A1" s="86" t="s">
        <v>0</v>
      </c>
      <c r="B1" s="87"/>
      <c r="C1" s="87"/>
      <c r="D1" s="87"/>
      <c r="E1" s="87"/>
      <c r="F1" s="87"/>
      <c r="G1" s="87"/>
      <c r="H1" s="87"/>
      <c r="I1" s="87"/>
    </row>
    <row r="2" ht="24" customHeight="true" spans="1:9">
      <c r="A2" s="88" t="s">
        <v>1</v>
      </c>
      <c r="B2" s="88"/>
      <c r="C2" s="88"/>
      <c r="D2" s="88"/>
      <c r="E2" s="88"/>
      <c r="F2" s="88"/>
      <c r="G2" s="88"/>
      <c r="H2" s="88"/>
      <c r="I2" s="88"/>
    </row>
    <row r="3" ht="18.75" spans="1:9">
      <c r="A3" s="89" t="s">
        <v>2</v>
      </c>
      <c r="B3" s="90" t="s">
        <v>3</v>
      </c>
      <c r="C3" s="90" t="s">
        <v>4</v>
      </c>
      <c r="D3" s="90" t="s">
        <v>5</v>
      </c>
      <c r="E3" s="90" t="s">
        <v>6</v>
      </c>
      <c r="F3" s="109" t="s">
        <v>7</v>
      </c>
      <c r="G3" s="110"/>
      <c r="H3" s="111"/>
      <c r="I3" s="90" t="s">
        <v>8</v>
      </c>
    </row>
    <row r="4" ht="33.95" customHeight="true" spans="1:9">
      <c r="A4" s="91"/>
      <c r="B4" s="92"/>
      <c r="C4" s="92"/>
      <c r="D4" s="92"/>
      <c r="E4" s="92"/>
      <c r="F4" s="112" t="s">
        <v>9</v>
      </c>
      <c r="G4" s="112" t="s">
        <v>10</v>
      </c>
      <c r="H4" s="112" t="s">
        <v>11</v>
      </c>
      <c r="I4" s="92"/>
    </row>
    <row r="5" ht="33" customHeight="true" spans="1:9">
      <c r="A5" s="93" t="s">
        <v>12</v>
      </c>
      <c r="B5" s="94">
        <v>4</v>
      </c>
      <c r="C5" s="94">
        <v>10</v>
      </c>
      <c r="D5" s="95" t="s">
        <v>13</v>
      </c>
      <c r="E5" s="113">
        <v>90620</v>
      </c>
      <c r="F5" s="113" t="s">
        <v>14</v>
      </c>
      <c r="G5" s="113" t="s">
        <v>14</v>
      </c>
      <c r="H5" s="113" t="s">
        <v>14</v>
      </c>
      <c r="I5" s="113">
        <v>90620</v>
      </c>
    </row>
    <row r="6" ht="24" customHeight="true" spans="1:9">
      <c r="A6" s="93" t="s">
        <v>8</v>
      </c>
      <c r="B6" s="93">
        <v>4</v>
      </c>
      <c r="C6" s="93">
        <f>SUM(C5:C5)</f>
        <v>10</v>
      </c>
      <c r="D6" s="95" t="s">
        <v>13</v>
      </c>
      <c r="E6" s="114">
        <f>SUM(E5:E5)</f>
        <v>90620</v>
      </c>
      <c r="F6" s="114" t="s">
        <v>14</v>
      </c>
      <c r="G6" s="114" t="s">
        <v>14</v>
      </c>
      <c r="H6" s="114" t="s">
        <v>14</v>
      </c>
      <c r="I6" s="114">
        <f>I5</f>
        <v>90620</v>
      </c>
    </row>
    <row r="7" ht="33" customHeight="true" spans="1:9">
      <c r="A7" s="96" t="s">
        <v>15</v>
      </c>
      <c r="B7" s="97"/>
      <c r="C7" s="97"/>
      <c r="D7" s="97"/>
      <c r="E7" s="97"/>
      <c r="F7" s="97"/>
      <c r="G7" s="97"/>
      <c r="H7" s="97"/>
      <c r="I7" s="125"/>
    </row>
    <row r="8" ht="18.75" spans="1:9">
      <c r="A8" s="98" t="s">
        <v>16</v>
      </c>
      <c r="B8" s="99"/>
      <c r="C8" s="99"/>
      <c r="D8" s="99"/>
      <c r="E8" s="115"/>
      <c r="F8" s="116" t="s">
        <v>17</v>
      </c>
      <c r="G8" s="117"/>
      <c r="H8" s="117"/>
      <c r="I8" s="126"/>
    </row>
    <row r="9" ht="18.75" spans="1:9">
      <c r="A9" s="100" t="s">
        <v>18</v>
      </c>
      <c r="B9" s="101"/>
      <c r="C9" s="100" t="s">
        <v>19</v>
      </c>
      <c r="D9" s="101"/>
      <c r="E9" s="118" t="s">
        <v>20</v>
      </c>
      <c r="F9" s="119" t="s">
        <v>18</v>
      </c>
      <c r="G9" s="101"/>
      <c r="H9" s="100" t="s">
        <v>19</v>
      </c>
      <c r="I9" s="101"/>
    </row>
    <row r="10" spans="1:9">
      <c r="A10" s="102" t="s">
        <v>21</v>
      </c>
      <c r="B10" s="103"/>
      <c r="C10" s="102" t="s">
        <v>21</v>
      </c>
      <c r="D10" s="103"/>
      <c r="E10" s="120" t="s">
        <v>22</v>
      </c>
      <c r="F10" s="121" t="s">
        <v>21</v>
      </c>
      <c r="G10" s="103"/>
      <c r="H10" s="102" t="s">
        <v>22</v>
      </c>
      <c r="I10" s="103"/>
    </row>
    <row r="11" ht="92.1" customHeight="true" spans="1:9">
      <c r="A11" s="104"/>
      <c r="B11" s="105"/>
      <c r="C11" s="104"/>
      <c r="D11" s="105"/>
      <c r="E11" s="122"/>
      <c r="F11" s="123"/>
      <c r="G11" s="105"/>
      <c r="H11" s="104"/>
      <c r="I11" s="105"/>
    </row>
    <row r="12" ht="17.25" customHeight="true" spans="1:9">
      <c r="A12" s="106" t="s">
        <v>23</v>
      </c>
      <c r="B12" s="106"/>
      <c r="C12" s="106"/>
      <c r="D12" s="106"/>
      <c r="E12" s="106"/>
      <c r="F12" s="106"/>
      <c r="G12" s="106"/>
      <c r="H12" s="106"/>
      <c r="I12" s="106"/>
    </row>
    <row r="13" ht="23.25" customHeight="true" spans="1:9">
      <c r="A13" s="107" t="s">
        <v>24</v>
      </c>
      <c r="B13" s="107"/>
      <c r="C13" s="107"/>
      <c r="D13" s="107" t="s">
        <v>25</v>
      </c>
      <c r="E13" s="107"/>
      <c r="F13" s="106" t="s">
        <v>26</v>
      </c>
      <c r="G13" s="106"/>
      <c r="H13" s="124" t="s">
        <v>27</v>
      </c>
      <c r="I13" s="124"/>
    </row>
    <row r="14" spans="1:9">
      <c r="A14" s="108" t="s">
        <v>28</v>
      </c>
      <c r="B14" s="108"/>
      <c r="C14" s="108"/>
      <c r="D14" s="108"/>
      <c r="E14" s="108"/>
      <c r="F14" s="108"/>
      <c r="G14" s="108"/>
      <c r="H14" s="108"/>
      <c r="I14" s="108"/>
    </row>
    <row r="15" spans="1:9">
      <c r="A15" s="108"/>
      <c r="B15" s="108"/>
      <c r="C15" s="108"/>
      <c r="D15" s="108"/>
      <c r="E15" s="108"/>
      <c r="F15" s="108"/>
      <c r="G15" s="108"/>
      <c r="H15" s="108"/>
      <c r="I15" s="108"/>
    </row>
    <row r="16" spans="1:9">
      <c r="A16" s="108"/>
      <c r="B16" s="108"/>
      <c r="C16" s="108"/>
      <c r="D16" s="108"/>
      <c r="E16" s="108"/>
      <c r="F16" s="108"/>
      <c r="G16" s="108"/>
      <c r="H16" s="108"/>
      <c r="I16" s="108"/>
    </row>
  </sheetData>
  <mergeCells count="24">
    <mergeCell ref="A1:I1"/>
    <mergeCell ref="A2:I2"/>
    <mergeCell ref="F3:H3"/>
    <mergeCell ref="A7:I7"/>
    <mergeCell ref="A8:E8"/>
    <mergeCell ref="F8:I8"/>
    <mergeCell ref="A9:B9"/>
    <mergeCell ref="C9:D9"/>
    <mergeCell ref="F9:G9"/>
    <mergeCell ref="H9:I9"/>
    <mergeCell ref="A12:I12"/>
    <mergeCell ref="H13:I13"/>
    <mergeCell ref="A3:A4"/>
    <mergeCell ref="B3:B4"/>
    <mergeCell ref="C3:C4"/>
    <mergeCell ref="D3:D4"/>
    <mergeCell ref="E3:E4"/>
    <mergeCell ref="E10:E11"/>
    <mergeCell ref="I3:I4"/>
    <mergeCell ref="A14:I16"/>
    <mergeCell ref="A10:B11"/>
    <mergeCell ref="C10:D11"/>
    <mergeCell ref="F10:G11"/>
    <mergeCell ref="H10:I11"/>
  </mergeCells>
  <pageMargins left="1.14166666666667" right="0.66875"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D24" sqref="D24"/>
    </sheetView>
  </sheetViews>
  <sheetFormatPr defaultColWidth="9" defaultRowHeight="13.5"/>
  <cols>
    <col min="1" max="1" width="6" customWidth="true"/>
    <col min="2" max="2" width="17.6285714285714" customWidth="true"/>
    <col min="3" max="3" width="15.6285714285714" customWidth="true"/>
    <col min="4" max="4" width="12.8761904761905" customWidth="true"/>
    <col min="5" max="5" width="14" customWidth="true"/>
    <col min="6" max="6" width="5.12380952380952" customWidth="true"/>
    <col min="7" max="7" width="5.37142857142857" customWidth="true"/>
    <col min="8" max="8" width="13.1238095238095" customWidth="true"/>
    <col min="9" max="9" width="13.3714285714286" customWidth="true"/>
    <col min="10" max="10" width="5.37142857142857" customWidth="true"/>
  </cols>
  <sheetData>
    <row r="1" ht="41.1" customHeight="true" spans="1:10">
      <c r="A1" s="44" t="s">
        <v>29</v>
      </c>
      <c r="B1" s="44"/>
      <c r="C1" s="44"/>
      <c r="D1" s="44"/>
      <c r="E1" s="44"/>
      <c r="F1" s="44"/>
      <c r="G1" s="44"/>
      <c r="H1" s="44"/>
      <c r="I1" s="44"/>
      <c r="J1" s="44"/>
    </row>
    <row r="2" ht="24.95" customHeight="true" spans="1:10">
      <c r="A2" s="45" t="s">
        <v>30</v>
      </c>
      <c r="B2" s="45"/>
      <c r="C2" s="45"/>
      <c r="D2" s="45"/>
      <c r="E2" s="45"/>
      <c r="F2" s="45"/>
      <c r="G2" s="45"/>
      <c r="H2" s="45"/>
      <c r="I2" s="45"/>
      <c r="J2" s="45"/>
    </row>
    <row r="3" spans="1:10">
      <c r="A3" s="46" t="s">
        <v>31</v>
      </c>
      <c r="B3" s="46" t="s">
        <v>32</v>
      </c>
      <c r="C3" s="46" t="s">
        <v>33</v>
      </c>
      <c r="D3" s="46" t="s">
        <v>34</v>
      </c>
      <c r="E3" s="63" t="s">
        <v>35</v>
      </c>
      <c r="F3" s="46" t="s">
        <v>36</v>
      </c>
      <c r="G3" s="46" t="s">
        <v>37</v>
      </c>
      <c r="H3" s="64" t="s">
        <v>38</v>
      </c>
      <c r="I3" s="64"/>
      <c r="J3" s="78" t="s">
        <v>39</v>
      </c>
    </row>
    <row r="4" ht="24.95" customHeight="true" spans="1:10">
      <c r="A4" s="46"/>
      <c r="B4" s="47"/>
      <c r="C4" s="46"/>
      <c r="D4" s="46"/>
      <c r="E4" s="63"/>
      <c r="F4" s="46"/>
      <c r="G4" s="46"/>
      <c r="H4" s="46" t="s">
        <v>6</v>
      </c>
      <c r="I4" s="46" t="s">
        <v>8</v>
      </c>
      <c r="J4" s="78"/>
    </row>
    <row r="5" ht="41.1" customHeight="true" spans="1:10">
      <c r="A5" s="46">
        <v>1</v>
      </c>
      <c r="B5" s="48" t="s">
        <v>40</v>
      </c>
      <c r="C5" s="48" t="s">
        <v>40</v>
      </c>
      <c r="D5" s="49" t="s">
        <v>41</v>
      </c>
      <c r="E5" s="49" t="s">
        <v>42</v>
      </c>
      <c r="F5" s="65">
        <v>5</v>
      </c>
      <c r="G5" s="65">
        <v>15</v>
      </c>
      <c r="H5" s="66">
        <v>29550</v>
      </c>
      <c r="I5" s="66">
        <v>29550</v>
      </c>
      <c r="J5" s="78"/>
    </row>
    <row r="6" ht="41.1" customHeight="true" spans="1:10">
      <c r="A6" s="46">
        <v>2</v>
      </c>
      <c r="B6" s="50" t="s">
        <v>43</v>
      </c>
      <c r="C6" s="50" t="s">
        <v>43</v>
      </c>
      <c r="D6" s="51" t="s">
        <v>44</v>
      </c>
      <c r="E6" s="51" t="s">
        <v>45</v>
      </c>
      <c r="F6" s="67">
        <v>2</v>
      </c>
      <c r="G6" s="67">
        <v>10</v>
      </c>
      <c r="H6" s="68">
        <v>19700</v>
      </c>
      <c r="I6" s="68">
        <v>19700</v>
      </c>
      <c r="J6" s="79"/>
    </row>
    <row r="7" ht="41.1" customHeight="true" spans="1:12">
      <c r="A7" s="52">
        <v>3</v>
      </c>
      <c r="B7" s="53" t="s">
        <v>46</v>
      </c>
      <c r="C7" s="54" t="s">
        <v>47</v>
      </c>
      <c r="D7" s="55" t="s">
        <v>48</v>
      </c>
      <c r="E7" s="14" t="s">
        <v>13</v>
      </c>
      <c r="F7" s="69">
        <v>2</v>
      </c>
      <c r="G7" s="69">
        <v>18</v>
      </c>
      <c r="H7" s="70">
        <v>35460</v>
      </c>
      <c r="I7" s="70">
        <v>35460</v>
      </c>
      <c r="J7" s="70"/>
      <c r="K7" s="80"/>
      <c r="L7" s="81"/>
    </row>
    <row r="8" ht="41.1" customHeight="true" spans="1:10">
      <c r="A8" s="46">
        <v>4</v>
      </c>
      <c r="B8" s="56" t="s">
        <v>49</v>
      </c>
      <c r="C8" s="56" t="s">
        <v>49</v>
      </c>
      <c r="D8" s="57" t="s">
        <v>50</v>
      </c>
      <c r="E8" s="71" t="s">
        <v>51</v>
      </c>
      <c r="F8" s="72">
        <v>1</v>
      </c>
      <c r="G8" s="72">
        <v>3</v>
      </c>
      <c r="H8" s="73">
        <v>5910</v>
      </c>
      <c r="I8" s="73">
        <v>5910</v>
      </c>
      <c r="J8" s="82"/>
    </row>
    <row r="9" ht="30" customHeight="true" spans="1:10">
      <c r="A9" s="58" t="s">
        <v>8</v>
      </c>
      <c r="B9" s="59"/>
      <c r="C9" s="59"/>
      <c r="D9" s="59"/>
      <c r="E9" s="74"/>
      <c r="F9" s="75">
        <f>SUM(F5:F8)</f>
        <v>10</v>
      </c>
      <c r="G9" s="75">
        <f>SUM(G5:G8)</f>
        <v>46</v>
      </c>
      <c r="H9" s="76">
        <f>SUM(H5:H8)</f>
        <v>90620</v>
      </c>
      <c r="I9" s="76">
        <f>SUM(I5:I8)</f>
        <v>90620</v>
      </c>
      <c r="J9" s="83"/>
    </row>
    <row r="10" spans="1:10">
      <c r="A10" s="60"/>
      <c r="B10" s="61" t="s">
        <v>24</v>
      </c>
      <c r="C10" s="62"/>
      <c r="D10" s="62" t="s">
        <v>25</v>
      </c>
      <c r="E10" s="62" t="s">
        <v>26</v>
      </c>
      <c r="G10" s="77"/>
      <c r="I10" s="84" t="s">
        <v>27</v>
      </c>
      <c r="J10" s="85"/>
    </row>
  </sheetData>
  <mergeCells count="12">
    <mergeCell ref="A1:J1"/>
    <mergeCell ref="A2:J2"/>
    <mergeCell ref="H3:I3"/>
    <mergeCell ref="A9:E9"/>
    <mergeCell ref="A3:A4"/>
    <mergeCell ref="B3:B4"/>
    <mergeCell ref="C3:C4"/>
    <mergeCell ref="D3:D4"/>
    <mergeCell ref="E3:E4"/>
    <mergeCell ref="F3:F4"/>
    <mergeCell ref="G3:G4"/>
    <mergeCell ref="J3:J4"/>
  </mergeCells>
  <pageMargins left="1.18055555555556" right="0.7" top="0.75" bottom="0.75" header="0.31458333333333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
  <sheetViews>
    <sheetView workbookViewId="0">
      <selection activeCell="A1" sqref="A1:O1"/>
    </sheetView>
  </sheetViews>
  <sheetFormatPr defaultColWidth="9" defaultRowHeight="13.5"/>
  <cols>
    <col min="1" max="1" width="12.6285714285714" customWidth="true"/>
    <col min="2" max="2" width="4" customWidth="true"/>
    <col min="3" max="3" width="6.87619047619048" customWidth="true"/>
    <col min="4" max="4" width="5.37142857142857" customWidth="true"/>
    <col min="5" max="5" width="4.12380952380952" customWidth="true"/>
    <col min="6" max="6" width="9.75238095238095" customWidth="true"/>
    <col min="7" max="7" width="10.8761904761905" customWidth="true"/>
    <col min="8" max="8" width="6.12380952380952" customWidth="true"/>
    <col min="9" max="9" width="7.37142857142857" customWidth="true"/>
    <col min="10" max="10" width="8.87619047619048" customWidth="true"/>
    <col min="11" max="11" width="13.6285714285714" customWidth="true"/>
    <col min="12" max="12" width="5.5047619047619" customWidth="true"/>
    <col min="13" max="13" width="4.12380952380952" customWidth="true"/>
    <col min="14" max="15" width="6.87619047619048" customWidth="true"/>
    <col min="16" max="16" width="6" customWidth="true"/>
    <col min="19" max="28" width="9" style="1"/>
  </cols>
  <sheetData>
    <row r="1" ht="18" customHeight="true" spans="1:16">
      <c r="A1" s="2" t="s">
        <v>52</v>
      </c>
      <c r="B1" s="2"/>
      <c r="C1" s="2"/>
      <c r="D1" s="2"/>
      <c r="E1" s="2"/>
      <c r="F1" s="2"/>
      <c r="G1" s="2"/>
      <c r="H1" s="2"/>
      <c r="I1" s="2"/>
      <c r="J1" s="25"/>
      <c r="K1" s="2"/>
      <c r="L1" s="2"/>
      <c r="M1" s="2"/>
      <c r="N1" s="2"/>
      <c r="O1" s="2"/>
      <c r="P1" s="38"/>
    </row>
    <row r="2" ht="18" customHeight="true" spans="1:16">
      <c r="A2" s="3"/>
      <c r="B2" s="4" t="s">
        <v>53</v>
      </c>
      <c r="C2" s="5"/>
      <c r="D2" s="3"/>
      <c r="E2" s="19"/>
      <c r="F2" s="3"/>
      <c r="G2" s="3"/>
      <c r="H2" s="3"/>
      <c r="I2" s="3"/>
      <c r="J2" s="26"/>
      <c r="K2" s="27"/>
      <c r="L2" s="28"/>
      <c r="M2" s="39"/>
      <c r="N2" s="3"/>
      <c r="O2" s="39"/>
      <c r="P2" s="38"/>
    </row>
    <row r="3" ht="27" spans="1:16">
      <c r="A3" s="6" t="s">
        <v>54</v>
      </c>
      <c r="B3" s="6" t="s">
        <v>31</v>
      </c>
      <c r="C3" s="6" t="s">
        <v>55</v>
      </c>
      <c r="D3" s="6" t="s">
        <v>56</v>
      </c>
      <c r="E3" s="6" t="s">
        <v>57</v>
      </c>
      <c r="F3" s="6" t="s">
        <v>2</v>
      </c>
      <c r="G3" s="20" t="s">
        <v>58</v>
      </c>
      <c r="H3" s="20" t="s">
        <v>59</v>
      </c>
      <c r="I3" s="29" t="s">
        <v>60</v>
      </c>
      <c r="J3" s="30" t="s">
        <v>61</v>
      </c>
      <c r="K3" s="6" t="s">
        <v>62</v>
      </c>
      <c r="L3" s="6" t="s">
        <v>63</v>
      </c>
      <c r="M3" s="6"/>
      <c r="N3" s="6" t="s">
        <v>38</v>
      </c>
      <c r="O3" s="40" t="s">
        <v>8</v>
      </c>
      <c r="P3" s="40" t="s">
        <v>39</v>
      </c>
    </row>
    <row r="4" ht="81" spans="1:16">
      <c r="A4" s="6"/>
      <c r="B4" s="6"/>
      <c r="C4" s="6"/>
      <c r="D4" s="6"/>
      <c r="E4" s="6"/>
      <c r="F4" s="6"/>
      <c r="G4" s="20"/>
      <c r="H4" s="20"/>
      <c r="I4" s="31"/>
      <c r="J4" s="30"/>
      <c r="K4" s="6"/>
      <c r="L4" s="6"/>
      <c r="M4" s="6" t="s">
        <v>64</v>
      </c>
      <c r="N4" s="6" t="s">
        <v>6</v>
      </c>
      <c r="O4" s="40"/>
      <c r="P4" s="40"/>
    </row>
    <row r="5" ht="25.5" spans="1:16">
      <c r="A5" s="7" t="s">
        <v>65</v>
      </c>
      <c r="B5" s="8">
        <v>1</v>
      </c>
      <c r="C5" s="9" t="s">
        <v>66</v>
      </c>
      <c r="D5" s="9" t="s">
        <v>67</v>
      </c>
      <c r="E5" s="9">
        <v>23</v>
      </c>
      <c r="F5" s="21" t="s">
        <v>68</v>
      </c>
      <c r="G5" s="21" t="s">
        <v>69</v>
      </c>
      <c r="H5" s="22">
        <v>1970</v>
      </c>
      <c r="I5" s="32" t="s">
        <v>70</v>
      </c>
      <c r="J5" s="9">
        <v>202308</v>
      </c>
      <c r="K5" s="33" t="s">
        <v>42</v>
      </c>
      <c r="L5" s="33">
        <v>11</v>
      </c>
      <c r="M5" s="33">
        <v>3</v>
      </c>
      <c r="N5" s="33">
        <v>5910</v>
      </c>
      <c r="O5" s="33">
        <v>5910</v>
      </c>
      <c r="P5" s="22"/>
    </row>
    <row r="6" ht="25.5" spans="1:16">
      <c r="A6" s="7" t="s">
        <v>65</v>
      </c>
      <c r="B6" s="8">
        <v>2</v>
      </c>
      <c r="C6" s="9" t="s">
        <v>71</v>
      </c>
      <c r="D6" s="9" t="s">
        <v>67</v>
      </c>
      <c r="E6" s="9">
        <v>23</v>
      </c>
      <c r="F6" s="21" t="s">
        <v>68</v>
      </c>
      <c r="G6" s="21" t="s">
        <v>69</v>
      </c>
      <c r="H6" s="22">
        <v>1970</v>
      </c>
      <c r="I6" s="32" t="s">
        <v>70</v>
      </c>
      <c r="J6" s="9">
        <v>202308</v>
      </c>
      <c r="K6" s="33" t="s">
        <v>42</v>
      </c>
      <c r="L6" s="33">
        <v>11</v>
      </c>
      <c r="M6" s="33">
        <v>3</v>
      </c>
      <c r="N6" s="33">
        <v>5910</v>
      </c>
      <c r="O6" s="33">
        <v>5910</v>
      </c>
      <c r="P6" s="22"/>
    </row>
    <row r="7" ht="25.5" spans="1:16">
      <c r="A7" s="7" t="s">
        <v>65</v>
      </c>
      <c r="B7" s="8">
        <v>3</v>
      </c>
      <c r="C7" s="9" t="s">
        <v>72</v>
      </c>
      <c r="D7" s="9" t="s">
        <v>67</v>
      </c>
      <c r="E7" s="9">
        <v>22</v>
      </c>
      <c r="F7" s="21" t="s">
        <v>68</v>
      </c>
      <c r="G7" s="21" t="s">
        <v>69</v>
      </c>
      <c r="H7" s="22">
        <v>1970</v>
      </c>
      <c r="I7" s="32" t="s">
        <v>70</v>
      </c>
      <c r="J7" s="9">
        <v>202308</v>
      </c>
      <c r="K7" s="33" t="s">
        <v>42</v>
      </c>
      <c r="L7" s="33">
        <v>11</v>
      </c>
      <c r="M7" s="33">
        <v>3</v>
      </c>
      <c r="N7" s="33">
        <v>5910</v>
      </c>
      <c r="O7" s="33">
        <v>5910</v>
      </c>
      <c r="P7" s="22"/>
    </row>
    <row r="8" ht="24" customHeight="true" spans="1:16">
      <c r="A8" s="7" t="s">
        <v>65</v>
      </c>
      <c r="B8" s="8">
        <v>4</v>
      </c>
      <c r="C8" s="9" t="s">
        <v>73</v>
      </c>
      <c r="D8" s="9" t="s">
        <v>67</v>
      </c>
      <c r="E8" s="9">
        <v>22</v>
      </c>
      <c r="F8" s="21" t="s">
        <v>68</v>
      </c>
      <c r="G8" s="21" t="s">
        <v>69</v>
      </c>
      <c r="H8" s="22">
        <v>1970</v>
      </c>
      <c r="I8" s="22">
        <v>2023.6</v>
      </c>
      <c r="J8" s="9">
        <v>202310</v>
      </c>
      <c r="K8" s="33" t="s">
        <v>42</v>
      </c>
      <c r="L8" s="33">
        <v>9</v>
      </c>
      <c r="M8" s="33">
        <v>3</v>
      </c>
      <c r="N8" s="33">
        <v>5910</v>
      </c>
      <c r="O8" s="33">
        <v>5910</v>
      </c>
      <c r="P8" s="22"/>
    </row>
    <row r="9" ht="25.5" spans="1:16">
      <c r="A9" s="7" t="s">
        <v>65</v>
      </c>
      <c r="B9" s="8">
        <v>5</v>
      </c>
      <c r="C9" s="9" t="s">
        <v>74</v>
      </c>
      <c r="D9" s="9" t="s">
        <v>75</v>
      </c>
      <c r="E9" s="9">
        <v>24</v>
      </c>
      <c r="F9" s="21" t="s">
        <v>68</v>
      </c>
      <c r="G9" s="21" t="s">
        <v>69</v>
      </c>
      <c r="H9" s="22">
        <v>1970</v>
      </c>
      <c r="I9" s="32" t="s">
        <v>70</v>
      </c>
      <c r="J9" s="9">
        <v>202310</v>
      </c>
      <c r="K9" s="33" t="s">
        <v>42</v>
      </c>
      <c r="L9" s="33">
        <v>9</v>
      </c>
      <c r="M9" s="33">
        <v>3</v>
      </c>
      <c r="N9" s="33">
        <v>5910</v>
      </c>
      <c r="O9" s="33">
        <v>5910</v>
      </c>
      <c r="P9" s="22"/>
    </row>
    <row r="10" ht="24" customHeight="true" spans="1:16">
      <c r="A10" s="7" t="s">
        <v>65</v>
      </c>
      <c r="B10" s="10" t="s">
        <v>76</v>
      </c>
      <c r="C10" s="11"/>
      <c r="D10" s="11"/>
      <c r="E10" s="11"/>
      <c r="F10" s="11"/>
      <c r="G10" s="11"/>
      <c r="H10" s="11"/>
      <c r="I10" s="11"/>
      <c r="J10" s="11"/>
      <c r="K10" s="34"/>
      <c r="L10" s="22">
        <f>SUM(L5:L9)</f>
        <v>51</v>
      </c>
      <c r="M10" s="22">
        <f>SUM(M5:M9)</f>
        <v>15</v>
      </c>
      <c r="N10" s="22">
        <f>SUM(N5:N9)</f>
        <v>29550</v>
      </c>
      <c r="O10" s="22">
        <f>SUM(O5:O9)</f>
        <v>29550</v>
      </c>
      <c r="P10" s="22"/>
    </row>
    <row r="11" ht="24" customHeight="true" spans="1:16">
      <c r="A11" s="7" t="s">
        <v>77</v>
      </c>
      <c r="B11" s="12">
        <v>1</v>
      </c>
      <c r="C11" s="9" t="s">
        <v>78</v>
      </c>
      <c r="D11" s="9" t="s">
        <v>75</v>
      </c>
      <c r="E11" s="9">
        <v>22</v>
      </c>
      <c r="F11" s="21" t="s">
        <v>68</v>
      </c>
      <c r="G11" s="21" t="s">
        <v>69</v>
      </c>
      <c r="H11" s="9">
        <v>1970</v>
      </c>
      <c r="I11" s="9">
        <v>2023.6</v>
      </c>
      <c r="J11" s="9">
        <v>202309</v>
      </c>
      <c r="K11" s="7" t="s">
        <v>45</v>
      </c>
      <c r="L11" s="22">
        <v>8</v>
      </c>
      <c r="M11" s="22">
        <v>5</v>
      </c>
      <c r="N11" s="22">
        <v>9850</v>
      </c>
      <c r="O11" s="22">
        <v>9850</v>
      </c>
      <c r="P11" s="22"/>
    </row>
    <row r="12" ht="24" customHeight="true" spans="1:16">
      <c r="A12" s="7" t="s">
        <v>77</v>
      </c>
      <c r="B12" s="12">
        <v>2</v>
      </c>
      <c r="C12" s="9" t="s">
        <v>79</v>
      </c>
      <c r="D12" s="9" t="s">
        <v>67</v>
      </c>
      <c r="E12" s="9">
        <v>22</v>
      </c>
      <c r="F12" s="21" t="s">
        <v>68</v>
      </c>
      <c r="G12" s="21" t="s">
        <v>69</v>
      </c>
      <c r="H12" s="9">
        <v>1970</v>
      </c>
      <c r="I12" s="9">
        <v>2023.6</v>
      </c>
      <c r="J12" s="9">
        <v>202309</v>
      </c>
      <c r="K12" s="7" t="s">
        <v>45</v>
      </c>
      <c r="L12" s="22">
        <v>8</v>
      </c>
      <c r="M12" s="22">
        <v>5</v>
      </c>
      <c r="N12" s="22">
        <v>9850</v>
      </c>
      <c r="O12" s="22">
        <v>9850</v>
      </c>
      <c r="P12" s="22"/>
    </row>
    <row r="13" ht="24" customHeight="true" spans="1:26">
      <c r="A13" s="7" t="s">
        <v>77</v>
      </c>
      <c r="B13" s="10" t="s">
        <v>76</v>
      </c>
      <c r="C13" s="11"/>
      <c r="D13" s="11"/>
      <c r="E13" s="11"/>
      <c r="F13" s="11"/>
      <c r="G13" s="11"/>
      <c r="H13" s="11"/>
      <c r="I13" s="11"/>
      <c r="J13" s="11"/>
      <c r="K13" s="34"/>
      <c r="L13" s="22">
        <f>SUM(L11:L12)</f>
        <v>16</v>
      </c>
      <c r="M13" s="22">
        <f>SUM(M11:M12)</f>
        <v>10</v>
      </c>
      <c r="N13" s="22">
        <f>SUM(N11:N12)</f>
        <v>19700</v>
      </c>
      <c r="O13" s="22">
        <f>SUM(O11:O12)</f>
        <v>19700</v>
      </c>
      <c r="P13" s="22"/>
      <c r="S13" s="41"/>
      <c r="T13" s="41"/>
      <c r="U13" s="41"/>
      <c r="V13" s="41"/>
      <c r="W13" s="42"/>
      <c r="X13" s="42"/>
      <c r="Y13" s="43"/>
      <c r="Z13" s="43"/>
    </row>
    <row r="14" ht="25.5" spans="1:16">
      <c r="A14" s="13" t="s">
        <v>80</v>
      </c>
      <c r="B14" s="12">
        <v>1</v>
      </c>
      <c r="C14" s="12" t="s">
        <v>81</v>
      </c>
      <c r="D14" s="12" t="s">
        <v>75</v>
      </c>
      <c r="E14" s="12">
        <v>23</v>
      </c>
      <c r="F14" s="23" t="s">
        <v>82</v>
      </c>
      <c r="G14" s="23" t="s">
        <v>69</v>
      </c>
      <c r="H14" s="22">
        <v>1970</v>
      </c>
      <c r="I14" s="12">
        <v>2023.6</v>
      </c>
      <c r="J14" s="35">
        <v>2023.1</v>
      </c>
      <c r="K14" s="12" t="s">
        <v>51</v>
      </c>
      <c r="L14" s="22">
        <v>3</v>
      </c>
      <c r="M14" s="22">
        <v>3</v>
      </c>
      <c r="N14" s="22">
        <v>5910</v>
      </c>
      <c r="O14" s="22">
        <v>5910</v>
      </c>
      <c r="P14" s="9"/>
    </row>
    <row r="15" ht="25.5" spans="1:16">
      <c r="A15" s="13" t="s">
        <v>80</v>
      </c>
      <c r="B15" s="10" t="s">
        <v>76</v>
      </c>
      <c r="C15" s="11"/>
      <c r="D15" s="11"/>
      <c r="E15" s="11"/>
      <c r="F15" s="11"/>
      <c r="G15" s="11"/>
      <c r="H15" s="11"/>
      <c r="I15" s="11"/>
      <c r="J15" s="11"/>
      <c r="K15" s="34"/>
      <c r="L15" s="22">
        <f>SUM(L14)</f>
        <v>3</v>
      </c>
      <c r="M15" s="22">
        <v>3</v>
      </c>
      <c r="N15" s="22">
        <v>5910</v>
      </c>
      <c r="O15" s="22">
        <v>5910</v>
      </c>
      <c r="P15" s="9"/>
    </row>
    <row r="16" ht="27" spans="1:16">
      <c r="A16" s="14" t="s">
        <v>46</v>
      </c>
      <c r="B16" s="10">
        <v>1</v>
      </c>
      <c r="C16" s="15" t="s">
        <v>83</v>
      </c>
      <c r="D16" s="15" t="s">
        <v>75</v>
      </c>
      <c r="E16">
        <v>24</v>
      </c>
      <c r="F16" s="24" t="s">
        <v>68</v>
      </c>
      <c r="G16" s="24" t="s">
        <v>69</v>
      </c>
      <c r="H16" s="9">
        <v>1970</v>
      </c>
      <c r="I16" s="12">
        <v>2023.6</v>
      </c>
      <c r="J16" s="15">
        <v>202309</v>
      </c>
      <c r="K16" s="34" t="s">
        <v>84</v>
      </c>
      <c r="L16" s="22">
        <v>9</v>
      </c>
      <c r="M16" s="22">
        <v>9</v>
      </c>
      <c r="N16" s="22">
        <v>17730</v>
      </c>
      <c r="O16" s="22">
        <v>17730</v>
      </c>
      <c r="P16" s="9"/>
    </row>
    <row r="17" ht="27" spans="1:16">
      <c r="A17" s="14" t="s">
        <v>46</v>
      </c>
      <c r="B17" s="9">
        <v>2</v>
      </c>
      <c r="C17" s="15" t="s">
        <v>85</v>
      </c>
      <c r="D17" s="15" t="s">
        <v>75</v>
      </c>
      <c r="E17">
        <v>25</v>
      </c>
      <c r="F17" s="24" t="s">
        <v>68</v>
      </c>
      <c r="G17" s="24" t="s">
        <v>69</v>
      </c>
      <c r="H17" s="9">
        <v>1970</v>
      </c>
      <c r="I17" s="12">
        <v>2023.6</v>
      </c>
      <c r="J17" s="15">
        <v>202309</v>
      </c>
      <c r="K17" s="34" t="s">
        <v>84</v>
      </c>
      <c r="L17" s="22">
        <v>9</v>
      </c>
      <c r="M17" s="22">
        <v>9</v>
      </c>
      <c r="N17" s="22">
        <v>17730</v>
      </c>
      <c r="O17" s="22">
        <v>17730</v>
      </c>
      <c r="P17" s="9"/>
    </row>
    <row r="18" spans="1:16">
      <c r="A18" s="14" t="s">
        <v>46</v>
      </c>
      <c r="B18" s="10" t="s">
        <v>76</v>
      </c>
      <c r="C18" s="11"/>
      <c r="D18" s="11"/>
      <c r="E18" s="11"/>
      <c r="F18" s="11"/>
      <c r="G18" s="11"/>
      <c r="H18" s="11"/>
      <c r="I18" s="11"/>
      <c r="J18" s="11"/>
      <c r="K18" s="34"/>
      <c r="L18" s="9">
        <f>SUM(L16:L17)</f>
        <v>18</v>
      </c>
      <c r="M18" s="9">
        <f>SUM(M16:M17)</f>
        <v>18</v>
      </c>
      <c r="N18" s="22">
        <f>SUM(N16:N17)</f>
        <v>35460</v>
      </c>
      <c r="O18" s="22">
        <f>SUM(O16:O17)</f>
        <v>35460</v>
      </c>
      <c r="P18" s="9"/>
    </row>
    <row r="19" ht="21" customHeight="true" spans="1:16">
      <c r="A19" s="16" t="s">
        <v>8</v>
      </c>
      <c r="B19" s="17"/>
      <c r="C19" s="17"/>
      <c r="D19" s="17"/>
      <c r="E19" s="17"/>
      <c r="F19" s="17"/>
      <c r="G19" s="17"/>
      <c r="H19" s="17"/>
      <c r="I19" s="17"/>
      <c r="J19" s="17"/>
      <c r="K19" s="36"/>
      <c r="L19" s="9"/>
      <c r="M19" s="9">
        <v>46</v>
      </c>
      <c r="N19" s="9">
        <v>90620</v>
      </c>
      <c r="O19" s="9">
        <v>90620</v>
      </c>
      <c r="P19" s="9"/>
    </row>
    <row r="20" ht="25.5" customHeight="true" spans="1:16">
      <c r="A20" s="18"/>
      <c r="B20" s="18" t="s">
        <v>86</v>
      </c>
      <c r="C20" s="18"/>
      <c r="D20" s="18"/>
      <c r="E20" s="18" t="s">
        <v>25</v>
      </c>
      <c r="F20" s="18"/>
      <c r="G20" s="18"/>
      <c r="H20" s="18"/>
      <c r="I20" s="18"/>
      <c r="J20" s="37" t="s">
        <v>87</v>
      </c>
      <c r="K20" s="18"/>
      <c r="L20" s="18"/>
      <c r="M20" s="18"/>
      <c r="N20" s="18" t="s">
        <v>27</v>
      </c>
      <c r="O20" s="18"/>
      <c r="P20" s="18"/>
    </row>
  </sheetData>
  <autoFilter ref="A4:P20">
    <extLst/>
  </autoFilter>
  <mergeCells count="20">
    <mergeCell ref="A1:O1"/>
    <mergeCell ref="B10:K10"/>
    <mergeCell ref="B13:K13"/>
    <mergeCell ref="B15:K15"/>
    <mergeCell ref="B18:K18"/>
    <mergeCell ref="A19:K19"/>
    <mergeCell ref="A3:A4"/>
    <mergeCell ref="B3:B4"/>
    <mergeCell ref="C3:C4"/>
    <mergeCell ref="D3:D4"/>
    <mergeCell ref="E3:E4"/>
    <mergeCell ref="F3:F4"/>
    <mergeCell ref="G3:G4"/>
    <mergeCell ref="H3:H4"/>
    <mergeCell ref="I3:I4"/>
    <mergeCell ref="J3:J4"/>
    <mergeCell ref="K3:K4"/>
    <mergeCell ref="L3:L4"/>
    <mergeCell ref="O3:O4"/>
    <mergeCell ref="P3:P4"/>
  </mergeCells>
  <pageMargins left="0.551181102362205" right="0.31496062992126" top="0.748031496062992" bottom="0.748031496062992" header="0.31496062992126" footer="0.31496062992126"/>
  <pageSetup paperSize="9" orientation="landscape"/>
  <headerFooter/>
  <ignoredErrors>
    <ignoredError sqref="N18" formulaRange="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发放单位明细</vt:lpstr>
      <vt:lpstr>人员花名册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user</cp:lastModifiedBy>
  <dcterms:created xsi:type="dcterms:W3CDTF">2023-01-05T11:13:00Z</dcterms:created>
  <cp:lastPrinted>2024-03-27T11:13:00Z</cp:lastPrinted>
  <dcterms:modified xsi:type="dcterms:W3CDTF">2024-07-03T17:14:26Z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ICV">
    <vt:lpwstr>704B6215C54D43DB8207FE521FF1678C</vt:lpwstr>
  </property>
</Properties>
</file>